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FA SUPERIEUR DE BOURGOGNE\ASSOCIATION DE GESTION\QUALITE\AUDIT DE SURVEILLANCE 2026\INDICATEURS DE RESULTATS 2025\Réponses UFA\"/>
    </mc:Choice>
  </mc:AlternateContent>
  <xr:revisionPtr revIDLastSave="0" documentId="8_{1DA91F0D-8DE6-47AB-833B-B42CFC6A3E4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CI 58" sheetId="1" r:id="rId1"/>
  </sheets>
  <definedNames>
    <definedName name="_xlnm._FilterDatabase" localSheetId="0" hidden="1">'CCI 58'!$A$1:$J$6</definedName>
    <definedName name="_xlnm.Print_Titles" localSheetId="0">'CCI 58'!$1:$1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I3" i="1"/>
  <c r="F5" i="1"/>
</calcChain>
</file>

<file path=xl/sharedStrings.xml><?xml version="1.0" encoding="utf-8"?>
<sst xmlns="http://schemas.openxmlformats.org/spreadsheetml/2006/main" count="20" uniqueCount="17">
  <si>
    <t>CS2I</t>
  </si>
  <si>
    <t>EXPERT EN ARCHITECTURE ET DEVELOPPEMENT</t>
  </si>
  <si>
    <t>DIGISUP</t>
  </si>
  <si>
    <t>DIGISUP MANAGER ENTREPRENEURIAL DE PROJETS NUMERIQUES</t>
  </si>
  <si>
    <t>UFA</t>
  </si>
  <si>
    <t>RNCP</t>
  </si>
  <si>
    <t>INTITULE FORMATION</t>
  </si>
  <si>
    <r>
      <t xml:space="preserve">Taux de poursuite d'études
</t>
    </r>
    <r>
      <rPr>
        <i/>
        <sz val="11"/>
        <color theme="1"/>
        <rFont val="Calibri"/>
        <family val="2"/>
        <scheme val="minor"/>
      </rPr>
      <t>(= nb d’apprentis en poursuite d’études/nb d’apprentis sortants, hors abandons précoces)</t>
    </r>
  </si>
  <si>
    <r>
      <t xml:space="preserve">Taux d'insertion dans les métiers visés par le diplôme
</t>
    </r>
    <r>
      <rPr>
        <i/>
        <sz val="11"/>
        <color theme="1"/>
        <rFont val="Calibri"/>
        <family val="2"/>
        <scheme val="minor"/>
      </rPr>
      <t>(= nb d’apprentis en emploi dans le métier visé/ nb d’apprentis en emploi)</t>
    </r>
  </si>
  <si>
    <r>
      <t xml:space="preserve">Taux d'abandon de la formation
</t>
    </r>
    <r>
      <rPr>
        <i/>
        <sz val="11"/>
        <color theme="1"/>
        <rFont val="Calibri"/>
        <family val="2"/>
        <scheme val="minor"/>
      </rPr>
      <t>(= nb d’apprentis ayant abandonné la formation/nb total d’apprentis entrés en formation)</t>
    </r>
  </si>
  <si>
    <r>
      <t xml:space="preserve">Taux de rupture des contrats
</t>
    </r>
    <r>
      <rPr>
        <i/>
        <sz val="11"/>
        <color theme="1"/>
        <rFont val="Calibri"/>
        <family val="2"/>
        <scheme val="minor"/>
      </rPr>
      <t>(= nb de ruptures/nb total de contrats signés)</t>
    </r>
  </si>
  <si>
    <r>
      <t xml:space="preserve">Taux de satisfaction des apprentis
</t>
    </r>
    <r>
      <rPr>
        <i/>
        <sz val="11"/>
        <color theme="1"/>
        <rFont val="Calibri"/>
        <family val="2"/>
        <scheme val="minor"/>
      </rPr>
      <t>(= nb d’apprentis satisfaits/nb de répondants)</t>
    </r>
  </si>
  <si>
    <r>
      <t xml:space="preserve">Taux d'insertion global 
à 6 mois - à 18 mois
</t>
    </r>
    <r>
      <rPr>
        <i/>
        <sz val="11"/>
        <color theme="1"/>
        <rFont val="Calibri"/>
        <family val="2"/>
        <scheme val="minor"/>
      </rPr>
      <t>(= nb d’apprentis en emploi/nb total d’apprentis sortants, hors poursuite d’études)</t>
    </r>
  </si>
  <si>
    <r>
      <t xml:space="preserve">Taux de diplomation 2025
</t>
    </r>
    <r>
      <rPr>
        <i/>
        <sz val="11"/>
        <color theme="1"/>
        <rFont val="Calibri"/>
        <family val="2"/>
        <scheme val="minor"/>
      </rPr>
      <t>(= nb de diplômés/nb de candidats présentés à l’examen)</t>
    </r>
  </si>
  <si>
    <t>DIGISUP Manager Marketing Digital, Communication et Evénementiel</t>
  </si>
  <si>
    <t>MANAGER DE SOLUTIONS DIGITALES ET DATA</t>
  </si>
  <si>
    <t>sortie de la 1ère promo en octobre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</si>
</sst>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1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3" fontId="18" fillId="0" borderId="0" xfId="0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16" fillId="33" borderId="10" xfId="0" applyFont="1" applyFill="1" applyBorder="1" applyAlignment="1">
      <alignment horizontal="center" vertical="center"/>
    </xf>
    <xf numFmtId="0" fontId="16" fillId="33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9" fontId="0" fillId="0" borderId="10" xfId="0" applyNumberFormat="1" applyBorder="1" applyAlignment="1">
      <alignment horizontal="center" vertical="center"/>
    </xf>
    <xf numFmtId="9" fontId="0" fillId="0" borderId="10" xfId="0" applyNumberFormat="1" applyBorder="1" applyAlignment="1">
      <alignment horizontal="left" vertical="center"/>
    </xf>
    <xf numFmtId="0" fontId="0" fillId="0" borderId="10" xfId="0" applyFill="1" applyBorder="1" applyAlignment="1">
      <alignment horizontal="center" vertical="center"/>
    </xf>
    <xf numFmtId="0" fontId="0" fillId="0" borderId="10" xfId="0" applyFill="1" applyBorder="1" applyAlignment="1">
      <alignment vertical="center" wrapText="1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"/>
  <sheetViews>
    <sheetView tabSelected="1" topLeftCell="B1" zoomScale="80" zoomScaleNormal="80" workbookViewId="0">
      <pane ySplit="1" topLeftCell="A2" activePane="bottomLeft" state="frozen"/>
      <selection pane="bottomLeft" activeCell="C8" sqref="C8"/>
    </sheetView>
  </sheetViews>
  <sheetFormatPr baseColWidth="10" defaultColWidth="11.44140625" defaultRowHeight="14.4" x14ac:dyDescent="0.3"/>
  <cols>
    <col min="1" max="1" width="34.88671875" style="2" bestFit="1" customWidth="1"/>
    <col min="2" max="2" width="18.5546875" style="3" bestFit="1" customWidth="1"/>
    <col min="3" max="3" width="108.6640625" style="5" customWidth="1"/>
    <col min="4" max="10" width="25.77734375" style="3" customWidth="1"/>
    <col min="11" max="16384" width="11.44140625" style="2"/>
  </cols>
  <sheetData>
    <row r="1" spans="1:10" s="1" customFormat="1" ht="104.4" customHeight="1" x14ac:dyDescent="0.3">
      <c r="A1" s="6" t="s">
        <v>4</v>
      </c>
      <c r="B1" s="6" t="s">
        <v>5</v>
      </c>
      <c r="C1" s="7" t="s">
        <v>6</v>
      </c>
      <c r="D1" s="7" t="s">
        <v>13</v>
      </c>
      <c r="E1" s="7" t="s">
        <v>7</v>
      </c>
      <c r="F1" s="7" t="s">
        <v>12</v>
      </c>
      <c r="G1" s="7" t="s">
        <v>8</v>
      </c>
      <c r="H1" s="7" t="s">
        <v>9</v>
      </c>
      <c r="I1" s="7" t="s">
        <v>10</v>
      </c>
      <c r="J1" s="7" t="s">
        <v>11</v>
      </c>
    </row>
    <row r="2" spans="1:10" ht="25.05" customHeight="1" x14ac:dyDescent="0.3">
      <c r="A2" s="8" t="s">
        <v>0</v>
      </c>
      <c r="B2" s="13">
        <v>39765</v>
      </c>
      <c r="C2" s="14" t="s">
        <v>1</v>
      </c>
      <c r="D2" s="12" t="s">
        <v>16</v>
      </c>
      <c r="E2" s="11"/>
      <c r="F2" s="9"/>
      <c r="G2" s="9"/>
      <c r="H2" s="9"/>
      <c r="I2" s="9"/>
      <c r="J2" s="9"/>
    </row>
    <row r="3" spans="1:10" ht="25.05" customHeight="1" x14ac:dyDescent="0.3">
      <c r="A3" s="8" t="s">
        <v>0</v>
      </c>
      <c r="B3" s="13">
        <v>34408</v>
      </c>
      <c r="C3" s="14" t="s">
        <v>15</v>
      </c>
      <c r="D3" s="11">
        <v>1</v>
      </c>
      <c r="E3" s="11">
        <v>0</v>
      </c>
      <c r="F3" s="11">
        <v>1</v>
      </c>
      <c r="G3" s="11">
        <v>1</v>
      </c>
      <c r="H3" s="11">
        <v>0</v>
      </c>
      <c r="I3" s="11">
        <f>(1/10)</f>
        <v>0.1</v>
      </c>
      <c r="J3" s="11">
        <v>1</v>
      </c>
    </row>
    <row r="4" spans="1:10" ht="25.05" customHeight="1" x14ac:dyDescent="0.3">
      <c r="A4" s="8" t="s">
        <v>2</v>
      </c>
      <c r="B4" s="9">
        <v>40860</v>
      </c>
      <c r="C4" s="10" t="s">
        <v>14</v>
      </c>
      <c r="D4" s="12" t="s">
        <v>16</v>
      </c>
      <c r="E4" s="9"/>
      <c r="F4" s="9"/>
      <c r="G4" s="9"/>
      <c r="H4" s="9"/>
      <c r="I4" s="9"/>
      <c r="J4" s="9"/>
    </row>
    <row r="5" spans="1:10" ht="25.05" customHeight="1" x14ac:dyDescent="0.3">
      <c r="A5" s="8" t="s">
        <v>2</v>
      </c>
      <c r="B5" s="9">
        <v>39234</v>
      </c>
      <c r="C5" s="10" t="s">
        <v>3</v>
      </c>
      <c r="D5" s="11">
        <v>1</v>
      </c>
      <c r="E5" s="11">
        <v>0</v>
      </c>
      <c r="F5" s="11">
        <f>3/7</f>
        <v>0.42857142857142855</v>
      </c>
      <c r="G5" s="11">
        <v>1</v>
      </c>
      <c r="H5" s="11">
        <v>0</v>
      </c>
      <c r="I5" s="11">
        <f>(2/7)</f>
        <v>0.2857142857142857</v>
      </c>
      <c r="J5" s="11">
        <v>1</v>
      </c>
    </row>
    <row r="6" spans="1:10" ht="15.6" x14ac:dyDescent="0.3">
      <c r="D6" s="4"/>
      <c r="E6" s="4"/>
      <c r="F6" s="4"/>
      <c r="G6" s="4"/>
      <c r="H6" s="4"/>
      <c r="I6" s="4"/>
      <c r="J6" s="4"/>
    </row>
  </sheetData>
  <autoFilter ref="A1:J6" xr:uid="{00000000-0009-0000-0000-000000000000}">
    <sortState xmlns:xlrd2="http://schemas.microsoft.com/office/spreadsheetml/2017/richdata2" ref="A2:J6">
      <sortCondition ref="A1:A6"/>
    </sortState>
  </autoFilter>
  <printOptions horizontalCentered="1" verticalCentered="1"/>
  <pageMargins left="0.39370078740157483" right="0.39370078740157483" top="0.59055118110236227" bottom="0.39370078740157483" header="0.31496062992125984" footer="0.31496062992125984"/>
  <pageSetup paperSize="9" scale="40" fitToHeight="0" orientation="landscape" r:id="rId1"/>
  <headerFooter>
    <oddHeader>&amp;C&amp;"-,Gras"&amp;24&amp;UINDICATEURS DE RESULTATS 2025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CCI 58</vt:lpstr>
      <vt:lpstr>'CCI 58'!Impression_des_titres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Sophie CLERE</dc:creator>
  <cp:lastModifiedBy>Sophie Clere</cp:lastModifiedBy>
  <cp:lastPrinted>2026-01-08T15:01:49Z</cp:lastPrinted>
  <dcterms:created xsi:type="dcterms:W3CDTF">2025-12-22T09:39:04Z</dcterms:created>
  <dcterms:modified xsi:type="dcterms:W3CDTF">2026-01-30T16:55:17Z</dcterms:modified>
</cp:coreProperties>
</file>